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12495"/>
  </bookViews>
  <sheets>
    <sheet name="Лист1" sheetId="1" r:id="rId1"/>
    <sheet name="Лист2" sheetId="2" r:id="rId2"/>
    <sheet name="Лист3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<sst xmlns="http://schemas.openxmlformats.org/spreadsheetml/2006/main" count="221" uniqueCount="149">
  <si>
    <t>№ п/п</t>
  </si>
  <si>
    <t>Протяженность, км</t>
  </si>
  <si>
    <t>Балансовая стоимость, тыс. руб.</t>
  </si>
  <si>
    <t>Давление, Мпа</t>
  </si>
  <si>
    <t>ГРП, ШРП</t>
  </si>
  <si>
    <t>Наличие ЭХЗ</t>
  </si>
  <si>
    <t>Износ, %</t>
  </si>
  <si>
    <t>Материал газ-да</t>
  </si>
  <si>
    <t>Состояние системы газ-я</t>
  </si>
  <si>
    <t>Наличие видимых повреждений</t>
  </si>
  <si>
    <t>характер проведенного ремонта</t>
  </si>
  <si>
    <t>Потребители</t>
  </si>
  <si>
    <t>Наименование объекта</t>
  </si>
  <si>
    <t>Наличие отключающих устройств, шт</t>
  </si>
  <si>
    <t>нет</t>
  </si>
  <si>
    <t>сталь</t>
  </si>
  <si>
    <t>замена ГРПШ на ГРПБ в 2013г.</t>
  </si>
  <si>
    <t>1,2/0,3</t>
  </si>
  <si>
    <t>0,3/0,003</t>
  </si>
  <si>
    <t>полиэтилен/сталь</t>
  </si>
  <si>
    <t>Всего:</t>
  </si>
  <si>
    <r>
      <t>1 кот.-265м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/час</t>
    </r>
  </si>
  <si>
    <r>
      <t>75домов-300м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>/час</t>
    </r>
  </si>
  <si>
    <t>хорошее</t>
  </si>
  <si>
    <t>удовлетворительное (требует покраски)</t>
  </si>
  <si>
    <t>Наименование работ</t>
  </si>
  <si>
    <t>наименование газопровода</t>
  </si>
  <si>
    <t>Технический осмотр газопроводов</t>
  </si>
  <si>
    <t>Надземные</t>
  </si>
  <si>
    <t>ИТОГО:</t>
  </si>
  <si>
    <t>2.</t>
  </si>
  <si>
    <t>Осмотр тех. Состояния и проверка на загазованность контрольной трубки</t>
  </si>
  <si>
    <t>кт</t>
  </si>
  <si>
    <t>км</t>
  </si>
  <si>
    <t>3.</t>
  </si>
  <si>
    <t>1.</t>
  </si>
  <si>
    <t>3.1.</t>
  </si>
  <si>
    <t>4.</t>
  </si>
  <si>
    <t>4.1.</t>
  </si>
  <si>
    <t>1 раз в год</t>
  </si>
  <si>
    <t>5.</t>
  </si>
  <si>
    <t>Техническое обслуживание отклучающих устройств</t>
  </si>
  <si>
    <t>5.1.</t>
  </si>
  <si>
    <t>1.1.</t>
  </si>
  <si>
    <t>1.2.</t>
  </si>
  <si>
    <t>шт.</t>
  </si>
  <si>
    <t>Обслуживание и ремонт пунктов редуцирования газа</t>
  </si>
  <si>
    <t>5.2.</t>
  </si>
  <si>
    <t>Осмотр при двух нитках газопровода</t>
  </si>
  <si>
    <t>Текущий ремонт оборудования</t>
  </si>
  <si>
    <t>Очистка территории</t>
  </si>
  <si>
    <t>Проверка исправности изолирующего флянцевого соединения</t>
  </si>
  <si>
    <t>ограждение</t>
  </si>
  <si>
    <t>подземные</t>
  </si>
  <si>
    <t>Оформление результатов обхода трассы</t>
  </si>
  <si>
    <t>диаметром 51-100</t>
  </si>
  <si>
    <t>диаметром до 50</t>
  </si>
  <si>
    <t>5.3.</t>
  </si>
  <si>
    <t>аметром 101-200</t>
  </si>
  <si>
    <t>Очистка тер-рии ограждения НОУ и ПОУ</t>
  </si>
  <si>
    <t>Проверка параметров сбрасывания и осмотр ПСК, ПЗК и КПС</t>
  </si>
  <si>
    <t>Техническое обслуживание оборудования при двух нитках газопровода</t>
  </si>
  <si>
    <t>Осмотр технического состояния регуляторов давления</t>
  </si>
  <si>
    <t>5.4.</t>
  </si>
  <si>
    <t>5.5.</t>
  </si>
  <si>
    <t>5.6.</t>
  </si>
  <si>
    <t>Все газопроводы и сооружения на них (по приложенному перечню) согласно ГОСТ Р 54983-2012</t>
  </si>
  <si>
    <t>ориентировочные затраты на 2017-2018гг.</t>
  </si>
  <si>
    <t>п/н</t>
  </si>
  <si>
    <t>Пункт прейскуранта</t>
  </si>
  <si>
    <t>Наименование услуги</t>
  </si>
  <si>
    <t>Ед.Изм.</t>
  </si>
  <si>
    <t>Кол-во (объем)</t>
  </si>
  <si>
    <t>Кол-во обслуживаний, за период действия договора</t>
  </si>
  <si>
    <t>Коэф. удаленности</t>
  </si>
  <si>
    <t>Повышающий К1</t>
  </si>
  <si>
    <t>Повышающий К2</t>
  </si>
  <si>
    <t>Объект</t>
  </si>
  <si>
    <t>5.1.2</t>
  </si>
  <si>
    <t xml:space="preserve">Обход и осмотр надземного уличного газопровода </t>
  </si>
  <si>
    <t>Газопровод</t>
  </si>
  <si>
    <t>5.1.13</t>
  </si>
  <si>
    <t>Оформление результатов обхода трассы газопровода</t>
  </si>
  <si>
    <t>шт</t>
  </si>
  <si>
    <t>5.1.29</t>
  </si>
  <si>
    <t>Техническое обслуживание  отключающего устройства на  наружном газопроводе диаметром 101-200 мм(к расценкам прим к=1,5 на  ГВД при участии мастера)</t>
  </si>
  <si>
    <t>Отключающее устройство</t>
  </si>
  <si>
    <t>Задвижка</t>
  </si>
  <si>
    <t>5.1.46</t>
  </si>
  <si>
    <t>Очистка тер-рии ограждения НОУ и ПОУ от растительности (в лет-й пер-д) или снега (в зим. пер-д) при каждом обходе, при размере огражд до 3 кв. м</t>
  </si>
  <si>
    <t>Ограждение</t>
  </si>
  <si>
    <t>рублей</t>
  </si>
  <si>
    <t>5.1.1</t>
  </si>
  <si>
    <t>Обход трассы подземного уличного газопровода</t>
  </si>
  <si>
    <t>5.1.7</t>
  </si>
  <si>
    <t xml:space="preserve">Проверка на загазованность контрольной трубки </t>
  </si>
  <si>
    <t>Контрольная труба</t>
  </si>
  <si>
    <t>Устройство</t>
  </si>
  <si>
    <t>7.1.5</t>
  </si>
  <si>
    <t>Пункт</t>
  </si>
  <si>
    <t>ГРП,ШРП</t>
  </si>
  <si>
    <t>7.2.21</t>
  </si>
  <si>
    <t>Проверка параметров срабатывания и настройка ПСК, ПЗК и КПЗ с диаметром до 100 мм</t>
  </si>
  <si>
    <t>Клапан</t>
  </si>
  <si>
    <t>6.2.26</t>
  </si>
  <si>
    <t>Проверка исправности изолирующего фланцевого (муфтового) соединения на вводах газопровода с выдачей заключения</t>
  </si>
  <si>
    <t>Фланец</t>
  </si>
  <si>
    <t>Электрохимзащита</t>
  </si>
  <si>
    <t>7.2.8</t>
  </si>
  <si>
    <t>Техническое обслуживание  отключающего устройства на фасадном наружном газопроводе диаметром до 50 мм ( к расц прим к=1,5 на ГВД при участии мастера)</t>
  </si>
  <si>
    <t>Техническое обслуживание отключающего устройства на фасадном наружном газопроводе диаметром 51-100 мм( к расц. прим к=1,5 на ГВД при участии мастера)</t>
  </si>
  <si>
    <t xml:space="preserve">Цена без НДС </t>
  </si>
  <si>
    <t xml:space="preserve">Сумма без НДС </t>
  </si>
  <si>
    <t>пункт</t>
  </si>
  <si>
    <t xml:space="preserve">Техническое обслуживание оборудования ГРП при двух нитках газопровода </t>
  </si>
  <si>
    <t>Осмотр технического состояния ГРП при двух нитках газопровода (В зимний период в пунктах 7.1.1-7.1.5 применять коэф. 1.2)</t>
  </si>
  <si>
    <t>7.2.2</t>
  </si>
  <si>
    <t>7.1.6</t>
  </si>
  <si>
    <t xml:space="preserve">Осмотр технического состояния регуляторов давления типа </t>
  </si>
  <si>
    <t>регулятор</t>
  </si>
  <si>
    <t>5.1.48.2</t>
  </si>
  <si>
    <t>Текущий ремонт оборудования ГРП при двух нитках газопровода</t>
  </si>
  <si>
    <t>ГРП</t>
  </si>
  <si>
    <t>Итого сумма без НДС:</t>
  </si>
  <si>
    <t>Расчет</t>
  </si>
  <si>
    <t>Газопроводы на территории Еткульского муниципального района.</t>
  </si>
  <si>
    <t xml:space="preserve">Очистка территории ограждения  ГРП (ГРПШ всех видов) от растительности (в летний период) или снега (в зимний период) при каждом обходе </t>
  </si>
  <si>
    <t>1 раз в 6 месяцев</t>
  </si>
  <si>
    <t>-</t>
  </si>
  <si>
    <t>руб.</t>
  </si>
  <si>
    <t>Приложение 1 к информационной карте аукциона</t>
  </si>
  <si>
    <t>Перечень имущества Еткульского муниципального района, планируемого к передачи по договору безвозмездного пользования</t>
  </si>
  <si>
    <t>Подводящий газопровод высокого давления. Адрес: Челябинская область, Еткульский район, от д.Потапово от существующей задвижки газопровода высокого давления до Т.6 в п.Лесном.  Кадастровый номер 74:07:0000000:2796</t>
  </si>
  <si>
    <r>
      <t>Подводящий газопровод высокого давления</t>
    </r>
    <r>
      <rPr>
        <sz val="9"/>
        <color theme="1"/>
        <rFont val="Times New Roman"/>
        <family val="1"/>
        <charset val="204"/>
      </rPr>
      <t>. Адрес: Челябинская область, Еткульский район, с.Лесное - Лебедевка. Кадастровый номер 74:07:0000000:2797</t>
    </r>
  </si>
  <si>
    <t>Год ввода в эксплуатацию</t>
  </si>
  <si>
    <t xml:space="preserve">«Газоснабжение жилых домов по ул.Кирова, пер.12 и 13 р.ц.Еткуль» (1этап-Газоснабжение жилых домов по переулкам 12,13 в р.ц. Еткуль Челябинской области) Кадастровый номер:74:07:0000000:3316.
Адрес: Челябинская обл., Еткульский р-н, районный центр Еткуль, переулок 12 и 13. </t>
  </si>
  <si>
    <t xml:space="preserve">«Газоснабжение жилых домов по ул.Кирова, пер.12 и 13 р.ц.Еткуль» 2этап: 1-я очередь: четная сторона нумерации жилых домов по ул.Кирова; 2-я очередь: нечетная сторона нумерации жилых домов по ул.Кирова, переулки №20, №21, №22, №25, №28. Кадастровый номер:74:07:0000000:3317. 
Адрес: Челябинская обл., Еткульский р-н, с.Еткуль, ул.Кирова. 
</t>
  </si>
  <si>
    <t>Перечень объема работ, подлежащих выполнению в рамках исполнения договора безвозмездного пользования.</t>
  </si>
  <si>
    <t>Приложение 2 к информационной карте аукциона</t>
  </si>
  <si>
    <t>Переодичность (кол-во в год)</t>
  </si>
  <si>
    <t>Ед. изм.</t>
  </si>
  <si>
    <t>Колич-во</t>
  </si>
  <si>
    <t xml:space="preserve">Цена по прейскуранту </t>
  </si>
  <si>
    <t>ориентировочные затраты на 2018-2019г.</t>
  </si>
  <si>
    <t>ориентировочные затраты на 2019-2020г.</t>
  </si>
  <si>
    <t>ориентировочные затраты на 2020-2021г.</t>
  </si>
  <si>
    <t>ориентировочные затраты на 2021-2022г.</t>
  </si>
  <si>
    <t>Приложение №3 к информационной карте аукциона</t>
  </si>
  <si>
    <r>
      <rPr>
        <b/>
        <sz val="10"/>
        <rFont val="Times New Roman"/>
        <family val="1"/>
        <charset val="204"/>
      </rPr>
      <t>объема вложений в рамках исполнения договора безвозмездного пользования на 2017-2018гг.</t>
    </r>
    <r>
      <rPr>
        <i/>
        <sz val="10"/>
        <rFont val="Times New Roman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</si>
</sst>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2"/>
    </font>
    <font>
      <b/>
      <sz val="14"/>
      <name val="Times New Roman"/>
      <family val="2"/>
    </font>
    <font>
      <i/>
      <sz val="10"/>
      <name val="Times New Roman"/>
      <family val="2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6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4" fillId="0" borderId="3" xfId="0" applyFont="1" applyFill="1" applyBorder="1" applyAlignment="1">
      <alignment horizontal="center" wrapText="1" readingOrder="1"/>
    </xf>
    <xf numFmtId="0" fontId="0" fillId="0" borderId="0" xfId="0" applyAlignment="1">
      <alignment wrapText="1"/>
    </xf>
    <xf numFmtId="16" fontId="2" fillId="0" borderId="1" xfId="0" applyNumberFormat="1" applyFont="1" applyBorder="1" applyAlignment="1">
      <alignment wrapText="1"/>
    </xf>
    <xf numFmtId="0" fontId="1" fillId="0" borderId="0" xfId="0" applyFont="1"/>
    <xf numFmtId="0" fontId="3" fillId="0" borderId="0" xfId="0" applyFont="1"/>
    <xf numFmtId="0" fontId="8" fillId="0" borderId="0" xfId="1" applyAlignment="1">
      <alignment horizontal="left"/>
    </xf>
    <xf numFmtId="0" fontId="0" fillId="2" borderId="0" xfId="0" applyFill="1"/>
    <xf numFmtId="0" fontId="2" fillId="2" borderId="1" xfId="0" applyFont="1" applyFill="1" applyBorder="1" applyAlignment="1">
      <alignment wrapText="1"/>
    </xf>
    <xf numFmtId="0" fontId="7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2" fillId="0" borderId="0" xfId="0" applyFont="1" applyAlignment="1">
      <alignment wrapText="1"/>
    </xf>
    <xf numFmtId="0" fontId="12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1" fontId="4" fillId="0" borderId="1" xfId="1" applyNumberFormat="1" applyFont="1" applyBorder="1" applyAlignment="1">
      <alignment horizontal="right"/>
    </xf>
    <xf numFmtId="0" fontId="4" fillId="0" borderId="1" xfId="1" applyNumberFormat="1" applyFont="1" applyBorder="1" applyAlignment="1">
      <alignment horizontal="center" wrapText="1"/>
    </xf>
    <xf numFmtId="0" fontId="4" fillId="0" borderId="1" xfId="1" applyNumberFormat="1" applyFont="1" applyBorder="1" applyAlignment="1">
      <alignment horizontal="left" wrapText="1"/>
    </xf>
    <xf numFmtId="164" fontId="4" fillId="0" borderId="1" xfId="1" applyNumberFormat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  <xf numFmtId="2" fontId="17" fillId="0" borderId="1" xfId="1" applyNumberFormat="1" applyFont="1" applyBorder="1" applyAlignment="1">
      <alignment horizontal="center"/>
    </xf>
    <xf numFmtId="4" fontId="4" fillId="0" borderId="1" xfId="1" applyNumberFormat="1" applyFont="1" applyBorder="1" applyAlignment="1">
      <alignment horizontal="center"/>
    </xf>
    <xf numFmtId="0" fontId="17" fillId="0" borderId="1" xfId="1" applyNumberFormat="1" applyFont="1" applyBorder="1" applyAlignment="1">
      <alignment horizontal="left" wrapText="1"/>
    </xf>
    <xf numFmtId="49" fontId="4" fillId="0" borderId="1" xfId="1" applyNumberFormat="1" applyFont="1" applyBorder="1" applyAlignment="1">
      <alignment horizontal="center" wrapText="1"/>
    </xf>
    <xf numFmtId="1" fontId="4" fillId="2" borderId="1" xfId="1" applyNumberFormat="1" applyFont="1" applyFill="1" applyBorder="1" applyAlignment="1">
      <alignment horizontal="right"/>
    </xf>
    <xf numFmtId="0" fontId="4" fillId="2" borderId="1" xfId="1" applyNumberFormat="1" applyFont="1" applyFill="1" applyBorder="1" applyAlignment="1">
      <alignment horizontal="center" wrapText="1"/>
    </xf>
    <xf numFmtId="0" fontId="4" fillId="2" borderId="1" xfId="1" applyNumberFormat="1" applyFont="1" applyFill="1" applyBorder="1" applyAlignment="1">
      <alignment horizontal="left" wrapText="1"/>
    </xf>
    <xf numFmtId="164" fontId="4" fillId="2" borderId="1" xfId="1" applyNumberFormat="1" applyFont="1" applyFill="1" applyBorder="1" applyAlignment="1">
      <alignment horizontal="center"/>
    </xf>
    <xf numFmtId="2" fontId="4" fillId="2" borderId="1" xfId="1" applyNumberFormat="1" applyFont="1" applyFill="1" applyBorder="1" applyAlignment="1">
      <alignment horizontal="center"/>
    </xf>
    <xf numFmtId="2" fontId="17" fillId="2" borderId="1" xfId="1" applyNumberFormat="1" applyFont="1" applyFill="1" applyBorder="1" applyAlignment="1">
      <alignment horizontal="center"/>
    </xf>
    <xf numFmtId="0" fontId="17" fillId="2" borderId="1" xfId="1" applyNumberFormat="1" applyFont="1" applyFill="1" applyBorder="1" applyAlignment="1">
      <alignment horizontal="left" wrapText="1"/>
    </xf>
    <xf numFmtId="4" fontId="4" fillId="2" borderId="1" xfId="1" applyNumberFormat="1" applyFont="1" applyFill="1" applyBorder="1" applyAlignment="1">
      <alignment horizontal="center"/>
    </xf>
    <xf numFmtId="0" fontId="3" fillId="0" borderId="1" xfId="0" applyFont="1" applyBorder="1"/>
    <xf numFmtId="0" fontId="15" fillId="0" borderId="1" xfId="1" applyNumberFormat="1" applyFont="1" applyBorder="1" applyAlignment="1">
      <alignment horizontal="left" vertical="center"/>
    </xf>
    <xf numFmtId="0" fontId="15" fillId="0" borderId="1" xfId="1" applyNumberFormat="1" applyFont="1" applyBorder="1" applyAlignment="1">
      <alignment horizontal="center" vertical="center" wrapText="1"/>
    </xf>
    <xf numFmtId="0" fontId="15" fillId="0" borderId="1" xfId="1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4" fillId="0" borderId="7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/>
    </xf>
    <xf numFmtId="0" fontId="0" fillId="0" borderId="8" xfId="0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right"/>
    </xf>
    <xf numFmtId="0" fontId="14" fillId="0" borderId="5" xfId="0" applyFont="1" applyBorder="1" applyAlignment="1">
      <alignment horizontal="right"/>
    </xf>
    <xf numFmtId="0" fontId="14" fillId="0" borderId="6" xfId="0" applyFont="1" applyBorder="1" applyAlignment="1">
      <alignment horizontal="right"/>
    </xf>
    <xf numFmtId="0" fontId="10" fillId="0" borderId="0" xfId="1" applyNumberFormat="1" applyFont="1" applyAlignment="1">
      <alignment horizontal="center" wrapText="1"/>
    </xf>
    <xf numFmtId="0" fontId="16" fillId="0" borderId="0" xfId="1" applyNumberFormat="1" applyFont="1" applyAlignment="1">
      <alignment horizontal="center" wrapText="1"/>
    </xf>
    <xf numFmtId="0" fontId="11" fillId="0" borderId="0" xfId="1" applyNumberFormat="1" applyFont="1" applyAlignment="1">
      <alignment horizontal="center" wrapText="1"/>
    </xf>
    <xf numFmtId="0" fontId="15" fillId="0" borderId="0" xfId="1" applyNumberFormat="1" applyFont="1" applyAlignment="1">
      <alignment horizontal="center" wrapText="1"/>
    </xf>
    <xf numFmtId="0" fontId="9" fillId="0" borderId="0" xfId="1" applyNumberFormat="1" applyFont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workbookViewId="0">
      <selection activeCell="J1" sqref="J1:O1"/>
    </sheetView>
  </sheetViews>
  <sheetFormatPr defaultRowHeight="15" x14ac:dyDescent="0.25"/>
  <cols>
    <col min="1" max="1" width="3.85546875" customWidth="1"/>
    <col min="2" max="2" width="41.85546875" customWidth="1"/>
    <col min="3" max="3" width="6" customWidth="1"/>
    <col min="4" max="4" width="8.42578125" customWidth="1"/>
    <col min="5" max="6" width="7.28515625" customWidth="1"/>
    <col min="7" max="7" width="5.5703125" customWidth="1"/>
    <col min="8" max="8" width="6" customWidth="1"/>
    <col min="9" max="9" width="6.85546875" customWidth="1"/>
    <col min="10" max="10" width="5.42578125" customWidth="1"/>
    <col min="11" max="11" width="8.140625" customWidth="1"/>
    <col min="12" max="12" width="10.140625" customWidth="1"/>
    <col min="13" max="13" width="6.85546875" customWidth="1"/>
    <col min="14" max="14" width="9.42578125" customWidth="1"/>
    <col min="15" max="15" width="8" customWidth="1"/>
  </cols>
  <sheetData>
    <row r="1" spans="1:15" x14ac:dyDescent="0.25">
      <c r="J1" s="56" t="s">
        <v>130</v>
      </c>
      <c r="K1" s="56"/>
      <c r="L1" s="56"/>
      <c r="M1" s="56"/>
      <c r="N1" s="56"/>
      <c r="O1" s="56"/>
    </row>
    <row r="2" spans="1:15" ht="30.75" customHeight="1" x14ac:dyDescent="0.25">
      <c r="A2" s="52" t="s">
        <v>131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5" ht="15.75" x14ac:dyDescent="0.25">
      <c r="A3" s="17"/>
      <c r="B3" s="15"/>
      <c r="C3" s="17"/>
      <c r="D3" s="17"/>
      <c r="E3" s="17"/>
      <c r="F3" s="15"/>
      <c r="G3" s="17"/>
      <c r="H3" s="17"/>
      <c r="I3" s="17"/>
      <c r="J3" s="17"/>
      <c r="K3" s="17"/>
      <c r="L3" s="17"/>
      <c r="M3" s="17"/>
      <c r="N3" s="17"/>
      <c r="O3" s="17"/>
    </row>
    <row r="4" spans="1:15" s="4" customFormat="1" ht="62.25" customHeight="1" x14ac:dyDescent="0.2">
      <c r="A4" s="50" t="s">
        <v>0</v>
      </c>
      <c r="B4" s="54" t="s">
        <v>12</v>
      </c>
      <c r="C4" s="50" t="s">
        <v>134</v>
      </c>
      <c r="D4" s="50" t="s">
        <v>2</v>
      </c>
      <c r="E4" s="50" t="s">
        <v>3</v>
      </c>
      <c r="F4" s="50" t="s">
        <v>1</v>
      </c>
      <c r="G4" s="50" t="s">
        <v>4</v>
      </c>
      <c r="H4" s="50" t="s">
        <v>13</v>
      </c>
      <c r="I4" s="50" t="s">
        <v>5</v>
      </c>
      <c r="J4" s="50" t="s">
        <v>6</v>
      </c>
      <c r="K4" s="50" t="s">
        <v>7</v>
      </c>
      <c r="L4" s="50" t="s">
        <v>8</v>
      </c>
      <c r="M4" s="50" t="s">
        <v>9</v>
      </c>
      <c r="N4" s="50" t="s">
        <v>10</v>
      </c>
      <c r="O4" s="50" t="s">
        <v>11</v>
      </c>
    </row>
    <row r="5" spans="1:15" s="4" customFormat="1" ht="30" customHeight="1" x14ac:dyDescent="0.2">
      <c r="A5" s="53"/>
      <c r="B5" s="55"/>
      <c r="C5" s="53"/>
      <c r="D5" s="53"/>
      <c r="E5" s="53"/>
      <c r="F5" s="57"/>
      <c r="G5" s="51"/>
      <c r="H5" s="51"/>
      <c r="I5" s="51"/>
      <c r="J5" s="51"/>
      <c r="K5" s="51"/>
      <c r="L5" s="51"/>
      <c r="M5" s="51"/>
      <c r="N5" s="51"/>
      <c r="O5" s="51"/>
    </row>
    <row r="6" spans="1:15" s="6" customFormat="1" ht="65.25" customHeight="1" x14ac:dyDescent="0.2">
      <c r="A6" s="5">
        <v>1</v>
      </c>
      <c r="B6" s="19" t="s">
        <v>132</v>
      </c>
      <c r="C6" s="5">
        <v>2013</v>
      </c>
      <c r="D6" s="5">
        <v>10495</v>
      </c>
      <c r="E6" s="5">
        <v>1.2</v>
      </c>
      <c r="F6" s="5">
        <v>10.353999999999999</v>
      </c>
      <c r="G6" s="5"/>
      <c r="H6" s="5">
        <v>4</v>
      </c>
      <c r="I6" s="5" t="s">
        <v>14</v>
      </c>
      <c r="J6" s="5">
        <v>14</v>
      </c>
      <c r="K6" s="5" t="s">
        <v>15</v>
      </c>
      <c r="L6" s="5" t="s">
        <v>23</v>
      </c>
      <c r="M6" s="5" t="s">
        <v>14</v>
      </c>
      <c r="N6" s="5" t="s">
        <v>14</v>
      </c>
      <c r="O6" s="16" t="s">
        <v>128</v>
      </c>
    </row>
    <row r="7" spans="1:15" s="6" customFormat="1" ht="39" customHeight="1" x14ac:dyDescent="0.2">
      <c r="A7" s="5">
        <v>2</v>
      </c>
      <c r="B7" s="20" t="s">
        <v>133</v>
      </c>
      <c r="C7" s="5">
        <v>2009</v>
      </c>
      <c r="D7" s="5">
        <v>22241.971000000001</v>
      </c>
      <c r="E7" s="5" t="s">
        <v>17</v>
      </c>
      <c r="F7" s="5">
        <v>7.2679999999999998</v>
      </c>
      <c r="G7" s="5"/>
      <c r="H7" s="5">
        <v>3</v>
      </c>
      <c r="I7" s="5" t="s">
        <v>14</v>
      </c>
      <c r="J7" s="5">
        <v>14</v>
      </c>
      <c r="K7" s="5" t="s">
        <v>15</v>
      </c>
      <c r="L7" s="5" t="s">
        <v>23</v>
      </c>
      <c r="M7" s="5" t="s">
        <v>14</v>
      </c>
      <c r="N7" s="5" t="s">
        <v>14</v>
      </c>
      <c r="O7" s="7" t="s">
        <v>21</v>
      </c>
    </row>
    <row r="8" spans="1:15" s="6" customFormat="1" ht="72.75" customHeight="1" x14ac:dyDescent="0.2">
      <c r="A8" s="5">
        <v>3</v>
      </c>
      <c r="B8" s="19" t="s">
        <v>135</v>
      </c>
      <c r="C8" s="5">
        <v>2012</v>
      </c>
      <c r="D8" s="5">
        <v>5359.4030000000002</v>
      </c>
      <c r="E8" s="5" t="s">
        <v>18</v>
      </c>
      <c r="F8" s="5">
        <v>1.347</v>
      </c>
      <c r="G8" s="5">
        <v>1</v>
      </c>
      <c r="H8" s="5">
        <v>3</v>
      </c>
      <c r="I8" s="5" t="s">
        <v>14</v>
      </c>
      <c r="J8" s="5">
        <v>4</v>
      </c>
      <c r="K8" s="5" t="s">
        <v>19</v>
      </c>
      <c r="L8" s="5" t="s">
        <v>24</v>
      </c>
      <c r="M8" s="5" t="s">
        <v>14</v>
      </c>
      <c r="N8" s="5" t="s">
        <v>16</v>
      </c>
      <c r="O8" s="48" t="s">
        <v>22</v>
      </c>
    </row>
    <row r="9" spans="1:15" s="6" customFormat="1" ht="95.25" customHeight="1" x14ac:dyDescent="0.2">
      <c r="A9" s="5">
        <v>4</v>
      </c>
      <c r="B9" s="18" t="s">
        <v>136</v>
      </c>
      <c r="C9" s="5">
        <v>2015</v>
      </c>
      <c r="D9" s="5">
        <v>3318.6219999999998</v>
      </c>
      <c r="E9" s="5">
        <v>3.0000000000000001E-3</v>
      </c>
      <c r="F9" s="5">
        <v>3.0270000000000001</v>
      </c>
      <c r="G9" s="5"/>
      <c r="H9" s="5">
        <v>2</v>
      </c>
      <c r="I9" s="5" t="s">
        <v>14</v>
      </c>
      <c r="J9" s="5">
        <v>4</v>
      </c>
      <c r="K9" s="5" t="s">
        <v>19</v>
      </c>
      <c r="L9" s="5" t="s">
        <v>24</v>
      </c>
      <c r="M9" s="5" t="s">
        <v>14</v>
      </c>
      <c r="N9" s="5" t="s">
        <v>14</v>
      </c>
      <c r="O9" s="49"/>
    </row>
    <row r="10" spans="1:15" s="3" customFormat="1" ht="12.75" x14ac:dyDescent="0.2">
      <c r="A10" s="2"/>
      <c r="B10" s="2" t="s">
        <v>20</v>
      </c>
      <c r="C10" s="2"/>
      <c r="D10" s="2"/>
      <c r="E10" s="2"/>
      <c r="F10" s="2">
        <f>SUM(F6:F9)</f>
        <v>21.996000000000002</v>
      </c>
      <c r="G10" s="2">
        <v>1</v>
      </c>
      <c r="H10" s="2">
        <v>12</v>
      </c>
      <c r="I10" s="2"/>
      <c r="J10" s="2"/>
      <c r="K10" s="2"/>
      <c r="L10" s="2"/>
      <c r="M10" s="2"/>
      <c r="N10" s="2"/>
      <c r="O10" s="2"/>
    </row>
    <row r="11" spans="1:15" s="1" customFormat="1" ht="12.75" x14ac:dyDescent="0.2"/>
  </sheetData>
  <mergeCells count="18">
    <mergeCell ref="J1:O1"/>
    <mergeCell ref="F4:F5"/>
    <mergeCell ref="A2:O2"/>
    <mergeCell ref="A4:A5"/>
    <mergeCell ref="C4:C5"/>
    <mergeCell ref="D4:D5"/>
    <mergeCell ref="E4:E5"/>
    <mergeCell ref="M4:M5"/>
    <mergeCell ref="N4:N5"/>
    <mergeCell ref="O4:O5"/>
    <mergeCell ref="B4:B5"/>
    <mergeCell ref="O8:O9"/>
    <mergeCell ref="G4:G5"/>
    <mergeCell ref="H4:H5"/>
    <mergeCell ref="I4:I5"/>
    <mergeCell ref="J4:J5"/>
    <mergeCell ref="K4:K5"/>
    <mergeCell ref="L4:L5"/>
  </mergeCells>
  <pageMargins left="0.25" right="0.2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opLeftCell="A37" workbookViewId="0">
      <selection activeCell="H1" sqref="H1:L1"/>
    </sheetView>
  </sheetViews>
  <sheetFormatPr defaultRowHeight="15" x14ac:dyDescent="0.25"/>
  <cols>
    <col min="1" max="1" width="4.140625" customWidth="1"/>
    <col min="2" max="2" width="34.5703125" customWidth="1"/>
    <col min="3" max="3" width="6" customWidth="1"/>
    <col min="4" max="4" width="8.140625" customWidth="1"/>
    <col min="5" max="5" width="8.28515625" customWidth="1"/>
    <col min="6" max="6" width="9.140625" customWidth="1"/>
    <col min="7" max="7" width="11.5703125" customWidth="1"/>
    <col min="8" max="8" width="11" customWidth="1"/>
    <col min="9" max="9" width="11.28515625" customWidth="1"/>
    <col min="10" max="10" width="10.85546875" customWidth="1"/>
    <col min="11" max="11" width="11.140625" customWidth="1"/>
    <col min="12" max="12" width="8.5703125" customWidth="1"/>
  </cols>
  <sheetData>
    <row r="1" spans="1:16" x14ac:dyDescent="0.25">
      <c r="H1" s="56" t="s">
        <v>138</v>
      </c>
      <c r="I1" s="56"/>
      <c r="J1" s="56"/>
      <c r="K1" s="56"/>
      <c r="L1" s="56"/>
    </row>
    <row r="2" spans="1:16" ht="15.75" x14ac:dyDescent="0.25">
      <c r="A2" s="58" t="s">
        <v>137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6" ht="63.75" x14ac:dyDescent="0.25">
      <c r="A3" s="21" t="s">
        <v>0</v>
      </c>
      <c r="B3" s="22" t="s">
        <v>25</v>
      </c>
      <c r="C3" s="21" t="s">
        <v>140</v>
      </c>
      <c r="D3" s="21" t="s">
        <v>139</v>
      </c>
      <c r="E3" s="21" t="s">
        <v>141</v>
      </c>
      <c r="F3" s="21" t="s">
        <v>142</v>
      </c>
      <c r="G3" s="23" t="s">
        <v>67</v>
      </c>
      <c r="H3" s="24" t="s">
        <v>143</v>
      </c>
      <c r="I3" s="23" t="s">
        <v>144</v>
      </c>
      <c r="J3" s="23" t="s">
        <v>145</v>
      </c>
      <c r="K3" s="23" t="s">
        <v>146</v>
      </c>
      <c r="L3" s="23" t="s">
        <v>26</v>
      </c>
    </row>
    <row r="4" spans="1:16" ht="18" customHeight="1" x14ac:dyDescent="0.25">
      <c r="A4" s="5" t="s">
        <v>35</v>
      </c>
      <c r="B4" s="5" t="s">
        <v>27</v>
      </c>
      <c r="C4" s="5"/>
      <c r="D4" s="5"/>
      <c r="E4" s="5"/>
      <c r="F4" s="5"/>
      <c r="G4" s="5"/>
      <c r="H4" s="5"/>
      <c r="I4" s="5"/>
      <c r="J4" s="5"/>
      <c r="K4" s="5"/>
      <c r="L4" s="48" t="s">
        <v>66</v>
      </c>
    </row>
    <row r="5" spans="1:16" x14ac:dyDescent="0.25">
      <c r="A5" s="9" t="s">
        <v>43</v>
      </c>
      <c r="B5" s="5" t="s">
        <v>28</v>
      </c>
      <c r="C5" s="5" t="s">
        <v>33</v>
      </c>
      <c r="D5" s="5">
        <v>2</v>
      </c>
      <c r="E5" s="5">
        <v>22.06</v>
      </c>
      <c r="F5" s="5">
        <v>577.70000000000005</v>
      </c>
      <c r="G5" s="5">
        <v>31594.48</v>
      </c>
      <c r="H5" s="5">
        <v>35701.800000000003</v>
      </c>
      <c r="I5" s="5">
        <v>39932.75</v>
      </c>
      <c r="J5" s="5">
        <v>45124</v>
      </c>
      <c r="K5" s="5">
        <v>50990.12</v>
      </c>
      <c r="L5" s="59"/>
    </row>
    <row r="6" spans="1:16" x14ac:dyDescent="0.25">
      <c r="A6" s="5" t="s">
        <v>44</v>
      </c>
      <c r="B6" s="5" t="s">
        <v>53</v>
      </c>
      <c r="C6" s="5" t="s">
        <v>33</v>
      </c>
      <c r="D6" s="5">
        <v>2</v>
      </c>
      <c r="E6" s="5">
        <v>0.28999999999999998</v>
      </c>
      <c r="F6" s="5">
        <v>428.3</v>
      </c>
      <c r="G6" s="5">
        <v>248.41</v>
      </c>
      <c r="H6" s="5">
        <v>317.19</v>
      </c>
      <c r="I6" s="5">
        <v>358.42</v>
      </c>
      <c r="J6" s="5">
        <v>405.01</v>
      </c>
      <c r="K6" s="5">
        <v>457.66</v>
      </c>
      <c r="L6" s="59"/>
    </row>
    <row r="7" spans="1:16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9"/>
    </row>
    <row r="8" spans="1:16" ht="25.5" customHeight="1" x14ac:dyDescent="0.25">
      <c r="A8" s="5" t="s">
        <v>30</v>
      </c>
      <c r="B8" s="5" t="s">
        <v>54</v>
      </c>
      <c r="C8" s="5" t="s">
        <v>45</v>
      </c>
      <c r="D8" s="5">
        <v>2</v>
      </c>
      <c r="E8" s="5">
        <v>4</v>
      </c>
      <c r="F8" s="5">
        <v>138.6</v>
      </c>
      <c r="G8" s="5">
        <v>1191.96</v>
      </c>
      <c r="H8" s="5">
        <v>1346.91</v>
      </c>
      <c r="I8" s="5">
        <v>1522.01</v>
      </c>
      <c r="J8" s="5">
        <v>1719.87</v>
      </c>
      <c r="K8" s="5">
        <v>1943.45</v>
      </c>
      <c r="L8" s="59"/>
    </row>
    <row r="9" spans="1:16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9"/>
    </row>
    <row r="10" spans="1:16" ht="26.25" x14ac:dyDescent="0.25">
      <c r="A10" s="5" t="s">
        <v>34</v>
      </c>
      <c r="B10" s="5" t="s">
        <v>31</v>
      </c>
      <c r="C10" s="5"/>
      <c r="D10" s="5"/>
      <c r="E10" s="5"/>
      <c r="F10" s="5"/>
      <c r="G10" s="5"/>
      <c r="H10" s="5"/>
      <c r="I10" s="5"/>
      <c r="J10" s="5"/>
      <c r="K10" s="5"/>
      <c r="L10" s="59"/>
    </row>
    <row r="11" spans="1:16" s="13" customFormat="1" x14ac:dyDescent="0.25">
      <c r="A11" s="14" t="s">
        <v>36</v>
      </c>
      <c r="B11" s="14" t="s">
        <v>127</v>
      </c>
      <c r="C11" s="14" t="s">
        <v>32</v>
      </c>
      <c r="D11" s="14">
        <v>2</v>
      </c>
      <c r="E11" s="14">
        <v>1</v>
      </c>
      <c r="F11" s="14">
        <v>49.8</v>
      </c>
      <c r="G11" s="14">
        <v>99.6</v>
      </c>
      <c r="H11" s="14">
        <v>112.54</v>
      </c>
      <c r="I11" s="14">
        <v>127.17</v>
      </c>
      <c r="J11" s="14">
        <v>143.69999999999999</v>
      </c>
      <c r="K11" s="14">
        <v>162.38</v>
      </c>
      <c r="L11" s="59"/>
    </row>
    <row r="12" spans="1:16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9"/>
    </row>
    <row r="13" spans="1:16" ht="26.25" x14ac:dyDescent="0.25">
      <c r="A13" s="5" t="s">
        <v>37</v>
      </c>
      <c r="B13" s="5" t="s">
        <v>51</v>
      </c>
      <c r="C13" s="5"/>
      <c r="D13" s="5"/>
      <c r="E13" s="5"/>
      <c r="F13" s="5"/>
      <c r="G13" s="5"/>
      <c r="H13" s="5"/>
      <c r="I13" s="5"/>
      <c r="J13" s="5"/>
      <c r="K13" s="5"/>
      <c r="L13" s="59"/>
    </row>
    <row r="14" spans="1:16" ht="12.75" customHeight="1" x14ac:dyDescent="0.25">
      <c r="A14" s="9" t="s">
        <v>38</v>
      </c>
      <c r="B14" s="5" t="s">
        <v>39</v>
      </c>
      <c r="C14" s="5" t="s">
        <v>45</v>
      </c>
      <c r="D14" s="5">
        <v>1</v>
      </c>
      <c r="E14" s="5">
        <v>1</v>
      </c>
      <c r="F14" s="5">
        <v>523.5</v>
      </c>
      <c r="G14" s="5">
        <v>523.5</v>
      </c>
      <c r="H14" s="5">
        <v>591.54999999999995</v>
      </c>
      <c r="I14" s="5">
        <v>668.45</v>
      </c>
      <c r="J14" s="5">
        <v>841.99</v>
      </c>
      <c r="K14" s="5">
        <v>951.44</v>
      </c>
      <c r="L14" s="59"/>
    </row>
    <row r="15" spans="1:16" x14ac:dyDescent="0.25">
      <c r="A15" s="9"/>
      <c r="B15" s="5"/>
      <c r="C15" s="5"/>
      <c r="D15" s="5"/>
      <c r="E15" s="5"/>
      <c r="F15" s="5"/>
      <c r="G15" s="5"/>
      <c r="H15" s="5"/>
      <c r="I15" s="5"/>
      <c r="J15" s="5"/>
      <c r="K15" s="5"/>
      <c r="L15" s="59"/>
      <c r="P15" s="11"/>
    </row>
    <row r="16" spans="1:16" ht="26.25" x14ac:dyDescent="0.25">
      <c r="A16" s="5" t="s">
        <v>40</v>
      </c>
      <c r="B16" s="5" t="s">
        <v>41</v>
      </c>
      <c r="C16" s="5"/>
      <c r="D16" s="5"/>
      <c r="E16" s="5"/>
      <c r="F16" s="5"/>
      <c r="G16" s="5"/>
      <c r="H16" s="5"/>
      <c r="I16" s="5"/>
      <c r="J16" s="5"/>
      <c r="K16" s="5"/>
      <c r="L16" s="59"/>
    </row>
    <row r="17" spans="1:12" x14ac:dyDescent="0.25">
      <c r="A17" s="5" t="s">
        <v>42</v>
      </c>
      <c r="B17" s="5" t="s">
        <v>56</v>
      </c>
      <c r="C17" s="5" t="s">
        <v>45</v>
      </c>
      <c r="D17" s="5">
        <v>1</v>
      </c>
      <c r="E17" s="5">
        <v>2</v>
      </c>
      <c r="F17" s="5">
        <v>451.6</v>
      </c>
      <c r="G17" s="5">
        <v>1038.68</v>
      </c>
      <c r="H17" s="5">
        <v>1173.7</v>
      </c>
      <c r="I17" s="5">
        <v>1326.28</v>
      </c>
      <c r="J17" s="5">
        <v>1498.69</v>
      </c>
      <c r="K17" s="5">
        <v>1693.51</v>
      </c>
      <c r="L17" s="59"/>
    </row>
    <row r="18" spans="1:12" x14ac:dyDescent="0.25">
      <c r="A18" s="5" t="s">
        <v>47</v>
      </c>
      <c r="B18" s="5" t="s">
        <v>55</v>
      </c>
      <c r="C18" s="5" t="s">
        <v>45</v>
      </c>
      <c r="D18" s="5">
        <v>1</v>
      </c>
      <c r="E18" s="5">
        <v>4</v>
      </c>
      <c r="F18" s="5">
        <v>564.5</v>
      </c>
      <c r="G18" s="5">
        <v>2427.35</v>
      </c>
      <c r="H18" s="5">
        <v>2742.9</v>
      </c>
      <c r="I18" s="5">
        <v>3099.47</v>
      </c>
      <c r="J18" s="5">
        <v>3502.4</v>
      </c>
      <c r="K18" s="5">
        <v>3957.71</v>
      </c>
      <c r="L18" s="59"/>
    </row>
    <row r="19" spans="1:12" x14ac:dyDescent="0.25">
      <c r="A19" s="9" t="s">
        <v>57</v>
      </c>
      <c r="B19" s="5" t="s">
        <v>58</v>
      </c>
      <c r="C19" s="5" t="s">
        <v>45</v>
      </c>
      <c r="D19" s="5">
        <v>1</v>
      </c>
      <c r="E19" s="5">
        <v>7</v>
      </c>
      <c r="F19" s="5">
        <v>1411.4</v>
      </c>
      <c r="G19" s="5">
        <v>11996.9</v>
      </c>
      <c r="H19" s="5">
        <v>13556.49</v>
      </c>
      <c r="I19" s="5">
        <v>15318.83</v>
      </c>
      <c r="J19" s="5">
        <v>17310.27</v>
      </c>
      <c r="K19" s="5">
        <v>19560.599999999999</v>
      </c>
      <c r="L19" s="59"/>
    </row>
    <row r="20" spans="1:12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9"/>
    </row>
    <row r="21" spans="1:12" s="13" customFormat="1" ht="26.25" x14ac:dyDescent="0.25">
      <c r="A21" s="14" t="s">
        <v>37</v>
      </c>
      <c r="B21" s="14" t="s">
        <v>59</v>
      </c>
      <c r="C21" s="14" t="s">
        <v>45</v>
      </c>
      <c r="D21" s="14">
        <v>2</v>
      </c>
      <c r="E21" s="14">
        <v>15</v>
      </c>
      <c r="F21" s="14">
        <v>235.2</v>
      </c>
      <c r="G21" s="14">
        <v>7103.04</v>
      </c>
      <c r="H21" s="14">
        <v>7973.2</v>
      </c>
      <c r="I21" s="14">
        <v>9009.7000000000007</v>
      </c>
      <c r="J21" s="14">
        <v>10180.9</v>
      </c>
      <c r="K21" s="14">
        <v>11504.4</v>
      </c>
      <c r="L21" s="59"/>
    </row>
    <row r="22" spans="1:12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9"/>
    </row>
    <row r="23" spans="1:12" ht="26.25" x14ac:dyDescent="0.25">
      <c r="A23" s="5" t="s">
        <v>40</v>
      </c>
      <c r="B23" s="5" t="s">
        <v>46</v>
      </c>
      <c r="C23" s="5"/>
      <c r="D23" s="5"/>
      <c r="E23" s="5"/>
      <c r="F23" s="5"/>
      <c r="G23" s="5"/>
      <c r="H23" s="5"/>
      <c r="I23" s="5"/>
      <c r="J23" s="5"/>
      <c r="K23" s="5"/>
      <c r="L23" s="59"/>
    </row>
    <row r="24" spans="1:12" ht="25.5" customHeight="1" x14ac:dyDescent="0.25">
      <c r="A24" s="9" t="s">
        <v>42</v>
      </c>
      <c r="B24" s="5" t="s">
        <v>48</v>
      </c>
      <c r="C24" s="5" t="s">
        <v>45</v>
      </c>
      <c r="D24" s="5">
        <v>6</v>
      </c>
      <c r="E24" s="5">
        <v>1</v>
      </c>
      <c r="F24" s="5">
        <v>886.8</v>
      </c>
      <c r="G24" s="5">
        <v>5320.8</v>
      </c>
      <c r="H24" s="5">
        <v>6012.5</v>
      </c>
      <c r="I24" s="5">
        <v>6794.1</v>
      </c>
      <c r="J24" s="5">
        <v>7677.3</v>
      </c>
      <c r="K24" s="5">
        <v>8675.2999999999993</v>
      </c>
      <c r="L24" s="59"/>
    </row>
    <row r="25" spans="1:12" ht="28.5" customHeight="1" x14ac:dyDescent="0.25">
      <c r="A25" s="5" t="s">
        <v>47</v>
      </c>
      <c r="B25" s="5" t="s">
        <v>60</v>
      </c>
      <c r="C25" s="5" t="s">
        <v>45</v>
      </c>
      <c r="D25" s="5">
        <v>2</v>
      </c>
      <c r="E25" s="5">
        <v>2</v>
      </c>
      <c r="F25" s="5">
        <v>665.1</v>
      </c>
      <c r="G25" s="5">
        <v>2660.4</v>
      </c>
      <c r="H25" s="5">
        <v>3006.2</v>
      </c>
      <c r="I25" s="5">
        <v>3397</v>
      </c>
      <c r="J25" s="5">
        <v>3838.6</v>
      </c>
      <c r="K25" s="5">
        <v>4337.6000000000004</v>
      </c>
      <c r="L25" s="59"/>
    </row>
    <row r="26" spans="1:12" ht="28.5" customHeight="1" x14ac:dyDescent="0.25">
      <c r="A26" s="5" t="s">
        <v>57</v>
      </c>
      <c r="B26" s="5" t="s">
        <v>62</v>
      </c>
      <c r="C26" s="5" t="s">
        <v>45</v>
      </c>
      <c r="D26" s="5">
        <v>6</v>
      </c>
      <c r="E26" s="5">
        <v>1</v>
      </c>
      <c r="F26" s="5">
        <v>332.5</v>
      </c>
      <c r="G26" s="5">
        <v>1995</v>
      </c>
      <c r="H26" s="5">
        <v>2254.3000000000002</v>
      </c>
      <c r="I26" s="5">
        <v>2547.3000000000002</v>
      </c>
      <c r="J26" s="5">
        <v>2878.4</v>
      </c>
      <c r="K26" s="5">
        <v>3252.5</v>
      </c>
      <c r="L26" s="59"/>
    </row>
    <row r="27" spans="1:12" ht="39.75" customHeight="1" x14ac:dyDescent="0.25">
      <c r="A27" s="5" t="s">
        <v>63</v>
      </c>
      <c r="B27" s="5" t="s">
        <v>61</v>
      </c>
      <c r="C27" s="5" t="s">
        <v>45</v>
      </c>
      <c r="D27" s="5">
        <v>1</v>
      </c>
      <c r="E27" s="5">
        <v>1</v>
      </c>
      <c r="F27" s="5">
        <v>6910.1</v>
      </c>
      <c r="G27" s="5">
        <v>6910.1</v>
      </c>
      <c r="H27" s="5">
        <v>7808.4</v>
      </c>
      <c r="I27" s="5">
        <v>8823.4</v>
      </c>
      <c r="J27" s="5">
        <v>9970.4</v>
      </c>
      <c r="K27" s="5">
        <v>11266.5</v>
      </c>
      <c r="L27" s="59"/>
    </row>
    <row r="28" spans="1:12" ht="13.5" customHeight="1" x14ac:dyDescent="0.25">
      <c r="A28" s="5" t="s">
        <v>64</v>
      </c>
      <c r="B28" s="5" t="s">
        <v>49</v>
      </c>
      <c r="C28" s="5" t="s">
        <v>45</v>
      </c>
      <c r="D28" s="5">
        <v>1</v>
      </c>
      <c r="E28" s="5">
        <v>1</v>
      </c>
      <c r="F28" s="5">
        <v>17621.099999999999</v>
      </c>
      <c r="G28" s="5">
        <v>17621.099999999999</v>
      </c>
      <c r="H28" s="5">
        <v>19911.8</v>
      </c>
      <c r="I28" s="5">
        <v>22500.3</v>
      </c>
      <c r="J28" s="5">
        <v>25425.3</v>
      </c>
      <c r="K28" s="5">
        <v>28730.5</v>
      </c>
      <c r="L28" s="59"/>
    </row>
    <row r="29" spans="1:12" ht="35.25" customHeight="1" x14ac:dyDescent="0.25">
      <c r="A29" s="5" t="s">
        <v>65</v>
      </c>
      <c r="B29" s="5" t="s">
        <v>50</v>
      </c>
      <c r="C29" s="5" t="s">
        <v>52</v>
      </c>
      <c r="D29" s="5">
        <v>6</v>
      </c>
      <c r="E29" s="5">
        <v>1</v>
      </c>
      <c r="F29" s="5">
        <v>705.7</v>
      </c>
      <c r="G29" s="5">
        <v>4234.2</v>
      </c>
      <c r="H29" s="5">
        <v>4784.6000000000004</v>
      </c>
      <c r="I29" s="5">
        <v>5406.5</v>
      </c>
      <c r="J29" s="5">
        <v>6109.3</v>
      </c>
      <c r="K29" s="5">
        <v>6903.5</v>
      </c>
      <c r="L29" s="59"/>
    </row>
    <row r="30" spans="1:12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9"/>
    </row>
    <row r="31" spans="1:12" s="10" customFormat="1" x14ac:dyDescent="0.25">
      <c r="A31" s="2"/>
      <c r="B31" s="2" t="s">
        <v>29</v>
      </c>
      <c r="C31" s="5" t="s">
        <v>129</v>
      </c>
      <c r="D31" s="2"/>
      <c r="E31" s="2"/>
      <c r="F31" s="2">
        <v>31501.9</v>
      </c>
      <c r="G31" s="2">
        <v>94965.56</v>
      </c>
      <c r="H31" s="2">
        <v>107294.08</v>
      </c>
      <c r="I31" s="2">
        <v>120831.67999999999</v>
      </c>
      <c r="J31" s="2">
        <v>136626.13</v>
      </c>
      <c r="K31" s="2">
        <v>154387.17000000001</v>
      </c>
      <c r="L31" s="59"/>
    </row>
    <row r="32" spans="1:12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49"/>
    </row>
    <row r="33" spans="1:12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</row>
    <row r="34" spans="1:12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</row>
  </sheetData>
  <mergeCells count="3">
    <mergeCell ref="H1:L1"/>
    <mergeCell ref="A2:L2"/>
    <mergeCell ref="L4:L32"/>
  </mergeCells>
  <pageMargins left="0.61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opLeftCell="A7" workbookViewId="0">
      <selection activeCell="C13" sqref="C13"/>
    </sheetView>
  </sheetViews>
  <sheetFormatPr defaultRowHeight="15" x14ac:dyDescent="0.25"/>
  <cols>
    <col min="1" max="1" width="4" customWidth="1"/>
    <col min="2" max="2" width="6.7109375" bestFit="1" customWidth="1"/>
    <col min="3" max="3" width="44.85546875" customWidth="1"/>
    <col min="4" max="4" width="13.28515625" customWidth="1"/>
    <col min="5" max="5" width="7.140625" customWidth="1"/>
    <col min="6" max="6" width="9.42578125" customWidth="1"/>
    <col min="8" max="8" width="9.28515625" customWidth="1"/>
    <col min="9" max="9" width="7.28515625" customWidth="1"/>
    <col min="10" max="10" width="8" customWidth="1"/>
    <col min="11" max="11" width="10.140625" customWidth="1"/>
    <col min="12" max="12" width="11.85546875" customWidth="1"/>
  </cols>
  <sheetData>
    <row r="1" spans="1:12" x14ac:dyDescent="0.25">
      <c r="A1" s="12"/>
      <c r="B1" s="12"/>
      <c r="C1" s="12"/>
      <c r="D1" s="12"/>
      <c r="E1" s="12"/>
      <c r="F1" s="12"/>
      <c r="G1" s="12"/>
      <c r="H1" s="67" t="s">
        <v>147</v>
      </c>
      <c r="I1" s="67"/>
      <c r="J1" s="67"/>
      <c r="K1" s="67"/>
      <c r="L1" s="67"/>
    </row>
    <row r="2" spans="1:12" ht="18.75" x14ac:dyDescent="0.3">
      <c r="A2" s="63" t="s">
        <v>124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12" x14ac:dyDescent="0.25">
      <c r="A3" s="64" t="s">
        <v>148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</row>
    <row r="4" spans="1:12" x14ac:dyDescent="0.25">
      <c r="A4" s="66" t="s">
        <v>125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2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2" ht="64.5" customHeight="1" x14ac:dyDescent="0.25">
      <c r="A6" s="43" t="s">
        <v>68</v>
      </c>
      <c r="B6" s="44" t="s">
        <v>69</v>
      </c>
      <c r="C6" s="45" t="s">
        <v>70</v>
      </c>
      <c r="D6" s="45" t="s">
        <v>71</v>
      </c>
      <c r="E6" s="44" t="s">
        <v>72</v>
      </c>
      <c r="F6" s="44" t="s">
        <v>111</v>
      </c>
      <c r="G6" s="44" t="s">
        <v>73</v>
      </c>
      <c r="H6" s="44" t="s">
        <v>74</v>
      </c>
      <c r="I6" s="44" t="s">
        <v>75</v>
      </c>
      <c r="J6" s="44" t="s">
        <v>76</v>
      </c>
      <c r="K6" s="44" t="s">
        <v>112</v>
      </c>
      <c r="L6" s="45" t="s">
        <v>77</v>
      </c>
    </row>
    <row r="7" spans="1:12" ht="16.5" customHeight="1" x14ac:dyDescent="0.25">
      <c r="A7" s="25">
        <v>1</v>
      </c>
      <c r="B7" s="26" t="s">
        <v>78</v>
      </c>
      <c r="C7" s="27" t="s">
        <v>79</v>
      </c>
      <c r="D7" s="46" t="s">
        <v>33</v>
      </c>
      <c r="E7" s="28">
        <v>4.4429999999999996</v>
      </c>
      <c r="F7" s="29">
        <v>577.70000000000005</v>
      </c>
      <c r="G7" s="29">
        <v>2</v>
      </c>
      <c r="H7" s="30">
        <v>1</v>
      </c>
      <c r="I7" s="30">
        <v>1</v>
      </c>
      <c r="J7" s="30">
        <v>1</v>
      </c>
      <c r="K7" s="31">
        <v>5133.4399999999996</v>
      </c>
      <c r="L7" s="32" t="s">
        <v>80</v>
      </c>
    </row>
    <row r="8" spans="1:12" x14ac:dyDescent="0.25">
      <c r="A8" s="25">
        <v>2</v>
      </c>
      <c r="B8" s="26" t="s">
        <v>92</v>
      </c>
      <c r="C8" s="27" t="s">
        <v>93</v>
      </c>
      <c r="D8" s="46" t="s">
        <v>33</v>
      </c>
      <c r="E8" s="28">
        <v>0.28999999999999998</v>
      </c>
      <c r="F8" s="29">
        <v>428.3</v>
      </c>
      <c r="G8" s="29">
        <v>2</v>
      </c>
      <c r="H8" s="30">
        <v>1</v>
      </c>
      <c r="I8" s="30">
        <v>1</v>
      </c>
      <c r="J8" s="30">
        <v>1</v>
      </c>
      <c r="K8" s="29">
        <v>248.41</v>
      </c>
      <c r="L8" s="32" t="s">
        <v>80</v>
      </c>
    </row>
    <row r="9" spans="1:12" ht="19.5" customHeight="1" x14ac:dyDescent="0.25">
      <c r="A9" s="25">
        <v>3</v>
      </c>
      <c r="B9" s="26" t="s">
        <v>81</v>
      </c>
      <c r="C9" s="27" t="s">
        <v>82</v>
      </c>
      <c r="D9" s="46" t="s">
        <v>83</v>
      </c>
      <c r="E9" s="28">
        <v>3</v>
      </c>
      <c r="F9" s="29">
        <v>138.6</v>
      </c>
      <c r="G9" s="29">
        <v>2</v>
      </c>
      <c r="H9" s="30">
        <v>1</v>
      </c>
      <c r="I9" s="30">
        <v>1</v>
      </c>
      <c r="J9" s="30">
        <v>1</v>
      </c>
      <c r="K9" s="29">
        <v>831.6</v>
      </c>
      <c r="L9" s="32" t="s">
        <v>77</v>
      </c>
    </row>
    <row r="10" spans="1:12" ht="30" customHeight="1" x14ac:dyDescent="0.25">
      <c r="A10" s="25">
        <v>4</v>
      </c>
      <c r="B10" s="26" t="s">
        <v>94</v>
      </c>
      <c r="C10" s="27" t="s">
        <v>95</v>
      </c>
      <c r="D10" s="46" t="s">
        <v>96</v>
      </c>
      <c r="E10" s="28">
        <v>1</v>
      </c>
      <c r="F10" s="29">
        <v>49.8</v>
      </c>
      <c r="G10" s="29">
        <v>2</v>
      </c>
      <c r="H10" s="30">
        <v>1</v>
      </c>
      <c r="I10" s="30">
        <v>1</v>
      </c>
      <c r="J10" s="30">
        <v>1</v>
      </c>
      <c r="K10" s="29">
        <v>99.6</v>
      </c>
      <c r="L10" s="32" t="s">
        <v>97</v>
      </c>
    </row>
    <row r="11" spans="1:12" ht="42" customHeight="1" x14ac:dyDescent="0.25">
      <c r="A11" s="25">
        <v>5</v>
      </c>
      <c r="B11" s="26" t="s">
        <v>104</v>
      </c>
      <c r="C11" s="27" t="s">
        <v>105</v>
      </c>
      <c r="D11" s="46" t="s">
        <v>106</v>
      </c>
      <c r="E11" s="28">
        <v>1</v>
      </c>
      <c r="F11" s="29">
        <v>523.5</v>
      </c>
      <c r="G11" s="29">
        <v>1</v>
      </c>
      <c r="H11" s="30">
        <v>1</v>
      </c>
      <c r="I11" s="30">
        <v>1</v>
      </c>
      <c r="J11" s="30">
        <v>1</v>
      </c>
      <c r="K11" s="29">
        <v>523.5</v>
      </c>
      <c r="L11" s="32" t="s">
        <v>107</v>
      </c>
    </row>
    <row r="12" spans="1:12" ht="51.75" x14ac:dyDescent="0.25">
      <c r="A12" s="25">
        <v>6</v>
      </c>
      <c r="B12" s="26" t="s">
        <v>84</v>
      </c>
      <c r="C12" s="27" t="s">
        <v>109</v>
      </c>
      <c r="D12" s="46" t="s">
        <v>86</v>
      </c>
      <c r="E12" s="28">
        <v>1</v>
      </c>
      <c r="F12" s="29">
        <v>451.6</v>
      </c>
      <c r="G12" s="29">
        <v>1</v>
      </c>
      <c r="H12" s="30">
        <v>1</v>
      </c>
      <c r="I12" s="30">
        <v>1</v>
      </c>
      <c r="J12" s="30">
        <v>1</v>
      </c>
      <c r="K12" s="29">
        <v>451.6</v>
      </c>
      <c r="L12" s="32" t="s">
        <v>87</v>
      </c>
    </row>
    <row r="13" spans="1:12" ht="38.25" customHeight="1" x14ac:dyDescent="0.25">
      <c r="A13" s="25">
        <v>7</v>
      </c>
      <c r="B13" s="26" t="s">
        <v>84</v>
      </c>
      <c r="C13" s="27" t="s">
        <v>110</v>
      </c>
      <c r="D13" s="46" t="s">
        <v>86</v>
      </c>
      <c r="E13" s="28">
        <v>3</v>
      </c>
      <c r="F13" s="29">
        <v>564.5</v>
      </c>
      <c r="G13" s="29">
        <v>1</v>
      </c>
      <c r="H13" s="30">
        <v>1</v>
      </c>
      <c r="I13" s="30">
        <v>1</v>
      </c>
      <c r="J13" s="30">
        <v>1</v>
      </c>
      <c r="K13" s="31">
        <v>1693.5</v>
      </c>
      <c r="L13" s="32" t="s">
        <v>87</v>
      </c>
    </row>
    <row r="14" spans="1:12" ht="54.75" customHeight="1" x14ac:dyDescent="0.25">
      <c r="A14" s="25">
        <v>8</v>
      </c>
      <c r="B14" s="26" t="s">
        <v>84</v>
      </c>
      <c r="C14" s="27" t="s">
        <v>85</v>
      </c>
      <c r="D14" s="46" t="s">
        <v>86</v>
      </c>
      <c r="E14" s="28">
        <v>2</v>
      </c>
      <c r="F14" s="31">
        <v>1411.4</v>
      </c>
      <c r="G14" s="29">
        <v>1</v>
      </c>
      <c r="H14" s="30">
        <v>1</v>
      </c>
      <c r="I14" s="30">
        <v>1</v>
      </c>
      <c r="J14" s="30">
        <v>1</v>
      </c>
      <c r="K14" s="31">
        <v>2822.8</v>
      </c>
      <c r="L14" s="32" t="s">
        <v>87</v>
      </c>
    </row>
    <row r="15" spans="1:12" ht="38.25" customHeight="1" x14ac:dyDescent="0.25">
      <c r="A15" s="25">
        <v>9</v>
      </c>
      <c r="B15" s="26" t="s">
        <v>88</v>
      </c>
      <c r="C15" s="27" t="s">
        <v>89</v>
      </c>
      <c r="D15" s="46" t="s">
        <v>90</v>
      </c>
      <c r="E15" s="28">
        <v>6</v>
      </c>
      <c r="F15" s="29">
        <v>235.2</v>
      </c>
      <c r="G15" s="29">
        <v>2</v>
      </c>
      <c r="H15" s="30">
        <v>1</v>
      </c>
      <c r="I15" s="30">
        <v>1</v>
      </c>
      <c r="J15" s="30">
        <v>1</v>
      </c>
      <c r="K15" s="29">
        <v>2822.4</v>
      </c>
      <c r="L15" s="32" t="s">
        <v>77</v>
      </c>
    </row>
    <row r="16" spans="1:12" ht="39" x14ac:dyDescent="0.25">
      <c r="A16" s="25">
        <v>10</v>
      </c>
      <c r="B16" s="26" t="s">
        <v>98</v>
      </c>
      <c r="C16" s="27" t="s">
        <v>115</v>
      </c>
      <c r="D16" s="46" t="s">
        <v>99</v>
      </c>
      <c r="E16" s="28">
        <v>1</v>
      </c>
      <c r="F16" s="29">
        <v>886.8</v>
      </c>
      <c r="G16" s="29">
        <v>6</v>
      </c>
      <c r="H16" s="30">
        <v>1</v>
      </c>
      <c r="I16" s="30">
        <v>1</v>
      </c>
      <c r="J16" s="30">
        <v>1</v>
      </c>
      <c r="K16" s="31">
        <v>5320.8</v>
      </c>
      <c r="L16" s="32" t="s">
        <v>100</v>
      </c>
    </row>
    <row r="17" spans="1:12" ht="26.25" x14ac:dyDescent="0.25">
      <c r="A17" s="25">
        <v>11</v>
      </c>
      <c r="B17" s="26" t="s">
        <v>101</v>
      </c>
      <c r="C17" s="27" t="s">
        <v>102</v>
      </c>
      <c r="D17" s="46" t="s">
        <v>103</v>
      </c>
      <c r="E17" s="28">
        <v>2</v>
      </c>
      <c r="F17" s="29">
        <v>665.1</v>
      </c>
      <c r="G17" s="29">
        <v>2</v>
      </c>
      <c r="H17" s="30">
        <v>1</v>
      </c>
      <c r="I17" s="30">
        <v>1</v>
      </c>
      <c r="J17" s="30">
        <v>1</v>
      </c>
      <c r="K17" s="31">
        <v>2660.4</v>
      </c>
      <c r="L17" s="32" t="s">
        <v>100</v>
      </c>
    </row>
    <row r="18" spans="1:12" ht="26.25" customHeight="1" x14ac:dyDescent="0.25">
      <c r="A18" s="25">
        <v>12</v>
      </c>
      <c r="B18" s="33" t="s">
        <v>116</v>
      </c>
      <c r="C18" s="27" t="s">
        <v>114</v>
      </c>
      <c r="D18" s="46" t="s">
        <v>113</v>
      </c>
      <c r="E18" s="28">
        <v>1</v>
      </c>
      <c r="F18" s="31">
        <v>6910.1</v>
      </c>
      <c r="G18" s="29">
        <v>1</v>
      </c>
      <c r="H18" s="30">
        <v>1</v>
      </c>
      <c r="I18" s="30">
        <v>1</v>
      </c>
      <c r="J18" s="30">
        <v>1</v>
      </c>
      <c r="K18" s="31">
        <v>6910.1</v>
      </c>
      <c r="L18" s="32" t="s">
        <v>100</v>
      </c>
    </row>
    <row r="19" spans="1:12" ht="26.25" x14ac:dyDescent="0.25">
      <c r="A19" s="25">
        <v>13</v>
      </c>
      <c r="B19" s="33" t="s">
        <v>117</v>
      </c>
      <c r="C19" s="27" t="s">
        <v>118</v>
      </c>
      <c r="D19" s="46" t="s">
        <v>119</v>
      </c>
      <c r="E19" s="28">
        <v>1</v>
      </c>
      <c r="F19" s="29">
        <v>332.5</v>
      </c>
      <c r="G19" s="29">
        <v>6</v>
      </c>
      <c r="H19" s="30">
        <v>1</v>
      </c>
      <c r="I19" s="30">
        <v>1</v>
      </c>
      <c r="J19" s="30">
        <v>1</v>
      </c>
      <c r="K19" s="29">
        <v>1995</v>
      </c>
      <c r="L19" s="32" t="s">
        <v>107</v>
      </c>
    </row>
    <row r="20" spans="1:12" ht="39.75" customHeight="1" x14ac:dyDescent="0.25">
      <c r="A20" s="25">
        <v>14</v>
      </c>
      <c r="B20" s="26" t="s">
        <v>120</v>
      </c>
      <c r="C20" s="27" t="s">
        <v>126</v>
      </c>
      <c r="D20" s="46" t="s">
        <v>90</v>
      </c>
      <c r="E20" s="28">
        <v>1</v>
      </c>
      <c r="F20" s="29">
        <v>705.7</v>
      </c>
      <c r="G20" s="29">
        <v>6</v>
      </c>
      <c r="H20" s="30">
        <v>1</v>
      </c>
      <c r="I20" s="30">
        <v>1</v>
      </c>
      <c r="J20" s="30">
        <v>1</v>
      </c>
      <c r="K20" s="31">
        <v>4234.2</v>
      </c>
      <c r="L20" s="32" t="s">
        <v>77</v>
      </c>
    </row>
    <row r="21" spans="1:12" ht="26.25" x14ac:dyDescent="0.25">
      <c r="A21" s="25">
        <v>15</v>
      </c>
      <c r="B21" s="33" t="s">
        <v>108</v>
      </c>
      <c r="C21" s="27" t="s">
        <v>121</v>
      </c>
      <c r="D21" s="46" t="s">
        <v>122</v>
      </c>
      <c r="E21" s="28">
        <v>1</v>
      </c>
      <c r="F21" s="31">
        <v>17621.099999999999</v>
      </c>
      <c r="G21" s="29">
        <v>1</v>
      </c>
      <c r="H21" s="30">
        <v>1</v>
      </c>
      <c r="I21" s="30">
        <v>1</v>
      </c>
      <c r="J21" s="30">
        <v>1</v>
      </c>
      <c r="K21" s="31">
        <v>17621.099999999999</v>
      </c>
      <c r="L21" s="32" t="s">
        <v>100</v>
      </c>
    </row>
    <row r="22" spans="1:12" s="13" customFormat="1" ht="42" customHeight="1" x14ac:dyDescent="0.25">
      <c r="A22" s="34">
        <v>16</v>
      </c>
      <c r="B22" s="35" t="s">
        <v>88</v>
      </c>
      <c r="C22" s="36" t="s">
        <v>89</v>
      </c>
      <c r="D22" s="47" t="s">
        <v>90</v>
      </c>
      <c r="E22" s="37">
        <v>7</v>
      </c>
      <c r="F22" s="38">
        <v>235.2</v>
      </c>
      <c r="G22" s="38">
        <v>2</v>
      </c>
      <c r="H22" s="39">
        <v>1.3</v>
      </c>
      <c r="I22" s="39">
        <v>1</v>
      </c>
      <c r="J22" s="39">
        <v>1</v>
      </c>
      <c r="K22" s="38">
        <v>4280.6400000000003</v>
      </c>
      <c r="L22" s="40" t="s">
        <v>77</v>
      </c>
    </row>
    <row r="23" spans="1:12" s="13" customFormat="1" ht="51.75" x14ac:dyDescent="0.25">
      <c r="A23" s="34">
        <v>17</v>
      </c>
      <c r="B23" s="35" t="s">
        <v>84</v>
      </c>
      <c r="C23" s="36" t="s">
        <v>109</v>
      </c>
      <c r="D23" s="47" t="s">
        <v>86</v>
      </c>
      <c r="E23" s="37">
        <v>1</v>
      </c>
      <c r="F23" s="38">
        <v>451.6</v>
      </c>
      <c r="G23" s="38">
        <v>1</v>
      </c>
      <c r="H23" s="39">
        <v>1.3</v>
      </c>
      <c r="I23" s="39">
        <v>1</v>
      </c>
      <c r="J23" s="39">
        <v>1</v>
      </c>
      <c r="K23" s="38">
        <v>587.08000000000004</v>
      </c>
      <c r="L23" s="40" t="s">
        <v>87</v>
      </c>
    </row>
    <row r="24" spans="1:12" s="13" customFormat="1" ht="51.75" x14ac:dyDescent="0.25">
      <c r="A24" s="34">
        <v>18</v>
      </c>
      <c r="B24" s="35" t="s">
        <v>84</v>
      </c>
      <c r="C24" s="36" t="s">
        <v>110</v>
      </c>
      <c r="D24" s="47" t="s">
        <v>86</v>
      </c>
      <c r="E24" s="37">
        <v>1</v>
      </c>
      <c r="F24" s="38">
        <v>564.5</v>
      </c>
      <c r="G24" s="38">
        <v>1</v>
      </c>
      <c r="H24" s="39">
        <v>1.3</v>
      </c>
      <c r="I24" s="39">
        <v>1</v>
      </c>
      <c r="J24" s="39">
        <v>1</v>
      </c>
      <c r="K24" s="41">
        <v>733.85</v>
      </c>
      <c r="L24" s="40" t="s">
        <v>87</v>
      </c>
    </row>
    <row r="25" spans="1:12" s="13" customFormat="1" ht="54.75" customHeight="1" x14ac:dyDescent="0.25">
      <c r="A25" s="34">
        <v>19</v>
      </c>
      <c r="B25" s="35" t="s">
        <v>84</v>
      </c>
      <c r="C25" s="36" t="s">
        <v>85</v>
      </c>
      <c r="D25" s="47" t="s">
        <v>86</v>
      </c>
      <c r="E25" s="37">
        <v>5</v>
      </c>
      <c r="F25" s="41">
        <v>1411.4</v>
      </c>
      <c r="G25" s="38">
        <v>1</v>
      </c>
      <c r="H25" s="39">
        <v>1.3</v>
      </c>
      <c r="I25" s="39">
        <v>1</v>
      </c>
      <c r="J25" s="39">
        <v>1</v>
      </c>
      <c r="K25" s="41">
        <v>9174.1</v>
      </c>
      <c r="L25" s="40" t="s">
        <v>87</v>
      </c>
    </row>
    <row r="26" spans="1:12" s="13" customFormat="1" ht="16.5" customHeight="1" x14ac:dyDescent="0.25">
      <c r="A26" s="34">
        <v>20</v>
      </c>
      <c r="B26" s="35" t="s">
        <v>78</v>
      </c>
      <c r="C26" s="36" t="s">
        <v>79</v>
      </c>
      <c r="D26" s="47" t="s">
        <v>33</v>
      </c>
      <c r="E26" s="37">
        <v>17.617000000000001</v>
      </c>
      <c r="F26" s="38">
        <v>577.70000000000005</v>
      </c>
      <c r="G26" s="38">
        <v>2</v>
      </c>
      <c r="H26" s="39">
        <v>1.3</v>
      </c>
      <c r="I26" s="39">
        <v>1</v>
      </c>
      <c r="J26" s="39">
        <v>1</v>
      </c>
      <c r="K26" s="41">
        <v>26461.08</v>
      </c>
      <c r="L26" s="40" t="s">
        <v>80</v>
      </c>
    </row>
    <row r="27" spans="1:12" s="13" customFormat="1" ht="26.25" customHeight="1" x14ac:dyDescent="0.25">
      <c r="A27" s="34">
        <v>21</v>
      </c>
      <c r="B27" s="35" t="s">
        <v>81</v>
      </c>
      <c r="C27" s="36" t="s">
        <v>82</v>
      </c>
      <c r="D27" s="47" t="s">
        <v>83</v>
      </c>
      <c r="E27" s="37">
        <v>1</v>
      </c>
      <c r="F27" s="38">
        <v>138.6</v>
      </c>
      <c r="G27" s="38">
        <v>2</v>
      </c>
      <c r="H27" s="39">
        <v>1.3</v>
      </c>
      <c r="I27" s="39">
        <v>1</v>
      </c>
      <c r="J27" s="39">
        <v>1</v>
      </c>
      <c r="K27" s="38">
        <v>360.36</v>
      </c>
      <c r="L27" s="40" t="s">
        <v>77</v>
      </c>
    </row>
    <row r="28" spans="1:12" x14ac:dyDescent="0.25">
      <c r="A28" s="60" t="s">
        <v>123</v>
      </c>
      <c r="B28" s="61"/>
      <c r="C28" s="61"/>
      <c r="D28" s="61"/>
      <c r="E28" s="61"/>
      <c r="F28" s="61"/>
      <c r="G28" s="61"/>
      <c r="H28" s="61"/>
      <c r="I28" s="61"/>
      <c r="J28" s="62"/>
      <c r="K28" s="42">
        <v>94965.56</v>
      </c>
      <c r="L28" s="42" t="s">
        <v>91</v>
      </c>
    </row>
  </sheetData>
  <mergeCells count="5">
    <mergeCell ref="A28:J28"/>
    <mergeCell ref="A2:L2"/>
    <mergeCell ref="A3:L3"/>
    <mergeCell ref="A4:L4"/>
    <mergeCell ref="H1:L1"/>
  </mergeCells>
  <pageMargins left="0.25" right="0.25" top="0.4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Карпенко Ирина Алексеевна</dc:creator>
  <cp:lastModifiedBy>Наталья Анатольевна Моржова</cp:lastModifiedBy>
  <cp:lastPrinted>2017-06-19T07:04:45Z</cp:lastPrinted>
  <dcterms:created xsi:type="dcterms:W3CDTF">2017-06-07T03:30:25Z</dcterms:created>
  <dcterms:modified xsi:type="dcterms:W3CDTF">2017-06-20T03:18:39Z</dcterms:modified>
</cp:coreProperties>
</file>